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76" i="1"/>
  <c r="K78"/>
  <c r="E29"/>
  <c r="B31"/>
  <c r="B39"/>
  <c r="B46" l="1"/>
  <c r="B47" s="1"/>
</calcChain>
</file>

<file path=xl/sharedStrings.xml><?xml version="1.0" encoding="utf-8"?>
<sst xmlns="http://schemas.openxmlformats.org/spreadsheetml/2006/main" count="14" uniqueCount="11">
  <si>
    <t>Lesní</t>
  </si>
  <si>
    <t>Orná půda</t>
  </si>
  <si>
    <t>Komunikace</t>
  </si>
  <si>
    <t>Zeleň</t>
  </si>
  <si>
    <t>celkem</t>
  </si>
  <si>
    <t>Jiná plocha</t>
  </si>
  <si>
    <t>Louky,TTP</t>
  </si>
  <si>
    <t>komunikace</t>
  </si>
  <si>
    <t>celk</t>
  </si>
  <si>
    <t>ostatní plochy</t>
  </si>
  <si>
    <t>včetně lesů</t>
  </si>
</sst>
</file>

<file path=xl/styles.xml><?xml version="1.0" encoding="utf-8"?>
<styleSheet xmlns="http://schemas.openxmlformats.org/spreadsheetml/2006/main">
  <numFmts count="3">
    <numFmt numFmtId="164" formatCode="?,???,???"/>
    <numFmt numFmtId="168" formatCode="??,???"/>
    <numFmt numFmtId="169" formatCode="???,???"/>
  </numFmts>
  <fonts count="9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57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Font="1" applyBorder="1"/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/>
    <xf numFmtId="4" fontId="1" fillId="0" borderId="4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69" fontId="1" fillId="0" borderId="3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69" fontId="1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169" fontId="8" fillId="0" borderId="0" xfId="0" applyNumberFormat="1" applyFont="1"/>
    <xf numFmtId="168" fontId="8" fillId="0" borderId="0" xfId="0" applyNumberFormat="1" applyFont="1"/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4" fontId="8" fillId="0" borderId="0" xfId="0" applyNumberFormat="1" applyFont="1"/>
    <xf numFmtId="0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>
      <selection sqref="A1:B1"/>
    </sheetView>
  </sheetViews>
  <sheetFormatPr defaultRowHeight="15.75"/>
  <cols>
    <col min="1" max="1" width="6.7109375" style="21" customWidth="1"/>
    <col min="2" max="2" width="13.85546875" style="21" customWidth="1"/>
    <col min="3" max="3" width="2.140625" style="21" customWidth="1"/>
    <col min="4" max="5" width="9.140625" style="21"/>
    <col min="6" max="6" width="0.140625" style="21" customWidth="1"/>
    <col min="7" max="8" width="9.140625" style="21" hidden="1" customWidth="1"/>
    <col min="9" max="9" width="2.140625" style="21" customWidth="1"/>
    <col min="10" max="10" width="9.140625" style="21"/>
    <col min="11" max="11" width="11.140625" style="21" customWidth="1"/>
    <col min="12" max="12" width="2.140625" style="21" customWidth="1"/>
    <col min="13" max="16384" width="9.140625" style="21"/>
  </cols>
  <sheetData>
    <row r="1" spans="1:14">
      <c r="A1" s="20" t="s">
        <v>0</v>
      </c>
      <c r="B1" s="20"/>
      <c r="D1" s="20" t="s">
        <v>6</v>
      </c>
      <c r="E1" s="20"/>
      <c r="J1" s="20" t="s">
        <v>2</v>
      </c>
      <c r="K1" s="20"/>
      <c r="M1" s="47" t="s">
        <v>5</v>
      </c>
      <c r="N1" s="48"/>
    </row>
    <row r="2" spans="1:14">
      <c r="A2" s="51">
        <v>4554</v>
      </c>
      <c r="B2" s="52">
        <v>18557</v>
      </c>
      <c r="C2" s="6"/>
      <c r="D2" s="7">
        <v>4549</v>
      </c>
      <c r="E2" s="8">
        <v>9918</v>
      </c>
      <c r="J2" s="1">
        <v>4505</v>
      </c>
      <c r="K2" s="22">
        <v>2109</v>
      </c>
      <c r="M2" s="1">
        <v>4540</v>
      </c>
      <c r="N2" s="31">
        <v>9238</v>
      </c>
    </row>
    <row r="3" spans="1:14">
      <c r="A3" s="51">
        <v>4570</v>
      </c>
      <c r="B3" s="52">
        <v>99529</v>
      </c>
      <c r="C3" s="6"/>
      <c r="D3" s="9">
        <v>4642</v>
      </c>
      <c r="E3" s="10">
        <v>579</v>
      </c>
      <c r="J3" s="1">
        <v>4508</v>
      </c>
      <c r="K3" s="22">
        <v>10071</v>
      </c>
      <c r="M3" s="1">
        <v>4551</v>
      </c>
      <c r="N3" s="31">
        <v>13216</v>
      </c>
    </row>
    <row r="4" spans="1:14">
      <c r="A4" s="51">
        <v>4599</v>
      </c>
      <c r="B4" s="52">
        <v>37532</v>
      </c>
      <c r="C4" s="6"/>
      <c r="D4" s="9">
        <v>4667</v>
      </c>
      <c r="E4" s="10">
        <v>4043</v>
      </c>
      <c r="J4" s="23">
        <v>4527</v>
      </c>
      <c r="K4" s="24">
        <v>14457</v>
      </c>
      <c r="M4" s="1">
        <v>4552</v>
      </c>
      <c r="N4" s="31">
        <v>3074</v>
      </c>
    </row>
    <row r="5" spans="1:14">
      <c r="A5" s="51">
        <v>4602</v>
      </c>
      <c r="B5" s="52">
        <v>20042</v>
      </c>
      <c r="C5" s="6"/>
      <c r="D5" s="9">
        <v>4677</v>
      </c>
      <c r="E5" s="10">
        <v>4503</v>
      </c>
      <c r="J5" s="23">
        <v>4532</v>
      </c>
      <c r="K5" s="24">
        <v>4859</v>
      </c>
      <c r="M5" s="1">
        <v>4553</v>
      </c>
      <c r="N5" s="31">
        <v>1187</v>
      </c>
    </row>
    <row r="6" spans="1:14">
      <c r="A6" s="51">
        <v>4614</v>
      </c>
      <c r="B6" s="52">
        <v>43818</v>
      </c>
      <c r="C6" s="6"/>
      <c r="D6" s="9">
        <v>4686</v>
      </c>
      <c r="E6" s="10">
        <v>11903</v>
      </c>
      <c r="J6" s="1">
        <v>4547</v>
      </c>
      <c r="K6" s="22">
        <v>5762</v>
      </c>
      <c r="M6" s="1">
        <v>4556</v>
      </c>
      <c r="N6" s="31">
        <v>3075</v>
      </c>
    </row>
    <row r="7" spans="1:14">
      <c r="A7" s="51">
        <v>4674</v>
      </c>
      <c r="B7" s="52">
        <v>98207</v>
      </c>
      <c r="C7" s="6"/>
      <c r="D7" s="9">
        <v>4689</v>
      </c>
      <c r="E7" s="10">
        <v>2523</v>
      </c>
      <c r="J7" s="1">
        <v>4557</v>
      </c>
      <c r="K7" s="22">
        <v>1151</v>
      </c>
      <c r="M7" s="1">
        <v>4558</v>
      </c>
      <c r="N7" s="31">
        <v>3075</v>
      </c>
    </row>
    <row r="8" spans="1:14">
      <c r="A8" s="51">
        <v>4678</v>
      </c>
      <c r="B8" s="52">
        <v>32992</v>
      </c>
      <c r="C8" s="6"/>
      <c r="D8" s="9">
        <v>4690</v>
      </c>
      <c r="E8" s="10">
        <v>1062</v>
      </c>
      <c r="J8" s="1">
        <v>4572</v>
      </c>
      <c r="K8" s="22">
        <v>8981</v>
      </c>
      <c r="M8" s="1">
        <v>4560</v>
      </c>
      <c r="N8" s="31">
        <v>1010</v>
      </c>
    </row>
    <row r="9" spans="1:14">
      <c r="A9" s="53">
        <v>4697</v>
      </c>
      <c r="B9" s="54">
        <v>5979</v>
      </c>
      <c r="C9" s="6"/>
      <c r="D9" s="9">
        <v>4691</v>
      </c>
      <c r="E9" s="10">
        <v>360</v>
      </c>
      <c r="J9" s="1">
        <v>4579</v>
      </c>
      <c r="K9" s="22">
        <v>6109</v>
      </c>
      <c r="M9" s="1">
        <v>4564</v>
      </c>
      <c r="N9" s="31">
        <v>1872</v>
      </c>
    </row>
    <row r="10" spans="1:14">
      <c r="A10" s="51">
        <v>4740</v>
      </c>
      <c r="B10" s="52">
        <v>7504</v>
      </c>
      <c r="C10" s="6"/>
      <c r="D10" s="9">
        <v>4704</v>
      </c>
      <c r="E10" s="10">
        <v>1377</v>
      </c>
      <c r="J10" s="1">
        <v>4587</v>
      </c>
      <c r="K10" s="22">
        <v>1939</v>
      </c>
      <c r="M10" s="1">
        <v>4568</v>
      </c>
      <c r="N10" s="31">
        <v>5027</v>
      </c>
    </row>
    <row r="11" spans="1:14">
      <c r="A11" s="51">
        <v>4904</v>
      </c>
      <c r="B11" s="52">
        <v>27950</v>
      </c>
      <c r="C11" s="6"/>
      <c r="D11" s="9">
        <v>4731</v>
      </c>
      <c r="E11" s="10">
        <v>12654</v>
      </c>
      <c r="J11" s="1">
        <v>4588</v>
      </c>
      <c r="K11" s="22">
        <v>26856</v>
      </c>
      <c r="M11" s="1">
        <v>4569</v>
      </c>
      <c r="N11" s="31">
        <v>1584</v>
      </c>
    </row>
    <row r="12" spans="1:14">
      <c r="A12" s="51">
        <v>4970</v>
      </c>
      <c r="B12" s="52">
        <v>1918</v>
      </c>
      <c r="C12" s="6"/>
      <c r="D12" s="9">
        <v>4738</v>
      </c>
      <c r="E12" s="10">
        <v>2218</v>
      </c>
      <c r="J12" s="1">
        <v>4596</v>
      </c>
      <c r="K12" s="22">
        <v>5151</v>
      </c>
      <c r="M12" s="1">
        <v>4574</v>
      </c>
      <c r="N12" s="31">
        <v>2521</v>
      </c>
    </row>
    <row r="13" spans="1:14">
      <c r="A13" s="51">
        <v>5008</v>
      </c>
      <c r="B13" s="52">
        <v>13209</v>
      </c>
      <c r="C13" s="6"/>
      <c r="D13" s="9">
        <v>4741</v>
      </c>
      <c r="E13" s="10">
        <v>2187</v>
      </c>
      <c r="J13" s="1">
        <v>4598</v>
      </c>
      <c r="K13" s="22">
        <v>4259</v>
      </c>
      <c r="M13" s="1">
        <v>4576</v>
      </c>
      <c r="N13" s="31">
        <v>8565</v>
      </c>
    </row>
    <row r="14" spans="1:14">
      <c r="A14" s="51">
        <v>5021</v>
      </c>
      <c r="B14" s="52">
        <v>80002</v>
      </c>
      <c r="C14" s="6"/>
      <c r="D14" s="9">
        <v>4767</v>
      </c>
      <c r="E14" s="10">
        <v>1391</v>
      </c>
      <c r="J14" s="1">
        <v>4612</v>
      </c>
      <c r="K14" s="22">
        <v>3083</v>
      </c>
      <c r="M14" s="1">
        <v>4595</v>
      </c>
      <c r="N14" s="31">
        <v>15347</v>
      </c>
    </row>
    <row r="15" spans="1:14">
      <c r="A15" s="51">
        <v>5025</v>
      </c>
      <c r="B15" s="52">
        <v>12415</v>
      </c>
      <c r="C15" s="6"/>
      <c r="D15" s="9">
        <v>4804</v>
      </c>
      <c r="E15" s="10">
        <v>840</v>
      </c>
      <c r="J15" s="1">
        <v>4628</v>
      </c>
      <c r="K15" s="22">
        <v>11836</v>
      </c>
      <c r="M15" s="1">
        <v>4601</v>
      </c>
      <c r="N15" s="31">
        <v>5951</v>
      </c>
    </row>
    <row r="16" spans="1:14">
      <c r="A16" s="51">
        <v>5037</v>
      </c>
      <c r="B16" s="52">
        <v>1292</v>
      </c>
      <c r="C16" s="6"/>
      <c r="D16" s="9">
        <v>4883</v>
      </c>
      <c r="E16" s="10">
        <v>911</v>
      </c>
      <c r="J16" s="2">
        <v>4629</v>
      </c>
      <c r="K16" s="25">
        <v>10345</v>
      </c>
      <c r="M16" s="1">
        <v>4613</v>
      </c>
      <c r="N16" s="31">
        <v>9169</v>
      </c>
    </row>
    <row r="17" spans="1:14">
      <c r="A17" s="51">
        <v>5059</v>
      </c>
      <c r="B17" s="52">
        <v>4332</v>
      </c>
      <c r="C17" s="6"/>
      <c r="D17" s="9">
        <v>4898</v>
      </c>
      <c r="E17" s="10">
        <v>3417</v>
      </c>
      <c r="J17" s="1">
        <v>4632</v>
      </c>
      <c r="K17" s="22">
        <v>1218</v>
      </c>
      <c r="M17" s="1">
        <v>4615</v>
      </c>
      <c r="N17" s="31">
        <v>385</v>
      </c>
    </row>
    <row r="18" spans="1:14">
      <c r="A18" s="51">
        <v>5098</v>
      </c>
      <c r="B18" s="52">
        <v>2086</v>
      </c>
      <c r="C18" s="6"/>
      <c r="D18" s="9">
        <v>4924</v>
      </c>
      <c r="E18" s="10">
        <v>14130</v>
      </c>
      <c r="J18" s="1">
        <v>4639</v>
      </c>
      <c r="K18" s="22">
        <v>6828</v>
      </c>
      <c r="M18" s="1">
        <v>4616</v>
      </c>
      <c r="N18" s="31">
        <v>5336</v>
      </c>
    </row>
    <row r="19" spans="1:14">
      <c r="A19" s="51">
        <v>5102</v>
      </c>
      <c r="B19" s="52">
        <v>117550</v>
      </c>
      <c r="C19" s="6"/>
      <c r="D19" s="9">
        <v>5027</v>
      </c>
      <c r="E19" s="10">
        <v>7743</v>
      </c>
      <c r="J19" s="1">
        <v>4645</v>
      </c>
      <c r="K19" s="22">
        <v>716</v>
      </c>
      <c r="M19" s="1">
        <v>4630</v>
      </c>
      <c r="N19" s="31">
        <v>482</v>
      </c>
    </row>
    <row r="20" spans="1:14">
      <c r="A20" s="51">
        <v>5104</v>
      </c>
      <c r="B20" s="52">
        <v>25649</v>
      </c>
      <c r="C20" s="6"/>
      <c r="D20" s="9">
        <v>5029</v>
      </c>
      <c r="E20" s="10">
        <v>2277</v>
      </c>
      <c r="J20" s="1">
        <v>4663</v>
      </c>
      <c r="K20" s="22">
        <v>12802</v>
      </c>
      <c r="M20" s="23">
        <v>4637</v>
      </c>
      <c r="N20" s="32">
        <v>545</v>
      </c>
    </row>
    <row r="21" spans="1:14">
      <c r="A21" s="51">
        <v>5109</v>
      </c>
      <c r="B21" s="52">
        <v>42842</v>
      </c>
      <c r="C21" s="6"/>
      <c r="D21" s="9">
        <v>5031</v>
      </c>
      <c r="E21" s="10">
        <v>18900</v>
      </c>
      <c r="J21" s="23">
        <v>4679</v>
      </c>
      <c r="K21" s="24">
        <v>5176</v>
      </c>
      <c r="M21" s="1">
        <v>4649</v>
      </c>
      <c r="N21" s="31">
        <v>1939</v>
      </c>
    </row>
    <row r="22" spans="1:14">
      <c r="A22" s="51">
        <v>5131</v>
      </c>
      <c r="B22" s="52">
        <v>25659</v>
      </c>
      <c r="D22" s="9">
        <v>5034</v>
      </c>
      <c r="E22" s="10">
        <v>10995</v>
      </c>
      <c r="J22" s="1">
        <v>4692</v>
      </c>
      <c r="K22" s="22">
        <v>283</v>
      </c>
      <c r="M22" s="1">
        <v>4652</v>
      </c>
      <c r="N22" s="31">
        <v>652</v>
      </c>
    </row>
    <row r="23" spans="1:14">
      <c r="A23" s="51">
        <v>5143</v>
      </c>
      <c r="B23" s="52">
        <v>453323</v>
      </c>
      <c r="D23" s="9">
        <v>5055</v>
      </c>
      <c r="E23" s="10">
        <v>5688</v>
      </c>
      <c r="J23" s="23">
        <v>4695</v>
      </c>
      <c r="K23" s="24">
        <v>3014</v>
      </c>
      <c r="M23" s="1">
        <v>4673</v>
      </c>
      <c r="N23" s="31">
        <v>993</v>
      </c>
    </row>
    <row r="24" spans="1:14">
      <c r="A24" s="51">
        <v>5146</v>
      </c>
      <c r="B24" s="52">
        <v>1027</v>
      </c>
      <c r="D24" s="9">
        <v>5060</v>
      </c>
      <c r="E24" s="10">
        <v>3828</v>
      </c>
      <c r="J24" s="1">
        <v>4698</v>
      </c>
      <c r="K24" s="22">
        <v>257</v>
      </c>
      <c r="M24" s="33">
        <v>4687</v>
      </c>
      <c r="N24" s="34">
        <v>1557</v>
      </c>
    </row>
    <row r="25" spans="1:14">
      <c r="A25" s="51">
        <v>5152</v>
      </c>
      <c r="B25" s="52">
        <v>4819</v>
      </c>
      <c r="D25" s="9">
        <v>5154</v>
      </c>
      <c r="E25" s="10">
        <v>51501</v>
      </c>
      <c r="J25" s="2">
        <v>4705</v>
      </c>
      <c r="K25" s="25">
        <v>1787</v>
      </c>
      <c r="M25" s="2">
        <v>4693</v>
      </c>
      <c r="N25" s="35">
        <v>2050</v>
      </c>
    </row>
    <row r="26" spans="1:14">
      <c r="A26" s="51">
        <v>5158</v>
      </c>
      <c r="B26" s="52">
        <v>93036</v>
      </c>
      <c r="D26" s="9">
        <v>5162</v>
      </c>
      <c r="E26" s="10">
        <v>4856</v>
      </c>
      <c r="J26" s="1">
        <v>4707</v>
      </c>
      <c r="K26" s="22">
        <v>1177</v>
      </c>
      <c r="M26" s="36">
        <v>4701</v>
      </c>
      <c r="N26" s="37">
        <v>2076</v>
      </c>
    </row>
    <row r="27" spans="1:14">
      <c r="A27" s="51">
        <v>5181</v>
      </c>
      <c r="B27" s="52">
        <v>1559</v>
      </c>
      <c r="D27" s="9">
        <v>5176</v>
      </c>
      <c r="E27" s="10">
        <v>8743</v>
      </c>
      <c r="J27" s="1">
        <v>4721</v>
      </c>
      <c r="K27" s="22">
        <v>3350</v>
      </c>
      <c r="M27" s="1">
        <v>4711</v>
      </c>
      <c r="N27" s="31">
        <v>3356</v>
      </c>
    </row>
    <row r="28" spans="1:14" ht="16.5" thickBot="1">
      <c r="A28" s="51">
        <v>5185</v>
      </c>
      <c r="B28" s="52">
        <v>2086</v>
      </c>
      <c r="D28" s="28">
        <v>5177</v>
      </c>
      <c r="E28" s="49">
        <v>7968</v>
      </c>
      <c r="J28" s="23">
        <v>4722</v>
      </c>
      <c r="K28" s="24">
        <v>6383</v>
      </c>
      <c r="M28" s="1">
        <v>4716</v>
      </c>
      <c r="N28" s="31">
        <v>548</v>
      </c>
    </row>
    <row r="29" spans="1:14">
      <c r="A29" s="51">
        <v>5218</v>
      </c>
      <c r="B29" s="52">
        <v>98</v>
      </c>
      <c r="D29" s="29" t="s">
        <v>4</v>
      </c>
      <c r="E29" s="10">
        <f>SUM(E2:E28)</f>
        <v>196515</v>
      </c>
      <c r="J29" s="1">
        <v>4733</v>
      </c>
      <c r="K29" s="22">
        <v>5114</v>
      </c>
      <c r="M29" s="1">
        <v>4730</v>
      </c>
      <c r="N29" s="31">
        <v>1918</v>
      </c>
    </row>
    <row r="30" spans="1:14" ht="16.5" thickBot="1">
      <c r="A30" s="55">
        <v>5229</v>
      </c>
      <c r="B30" s="56">
        <v>1934</v>
      </c>
      <c r="J30" s="1">
        <v>4746</v>
      </c>
      <c r="K30" s="22">
        <v>691</v>
      </c>
      <c r="M30" s="1">
        <v>4732</v>
      </c>
      <c r="N30" s="31">
        <v>5895</v>
      </c>
    </row>
    <row r="31" spans="1:14">
      <c r="A31" s="4" t="s">
        <v>4</v>
      </c>
      <c r="B31" s="5">
        <f>SUM(B2:B30)</f>
        <v>1276946</v>
      </c>
      <c r="J31" s="1">
        <v>4754</v>
      </c>
      <c r="K31" s="22">
        <v>2173</v>
      </c>
      <c r="M31" s="1">
        <v>4739</v>
      </c>
      <c r="N31" s="31">
        <v>17174</v>
      </c>
    </row>
    <row r="32" spans="1:14">
      <c r="J32" s="1">
        <v>4768</v>
      </c>
      <c r="K32" s="22">
        <v>521</v>
      </c>
      <c r="M32" s="1">
        <v>4742</v>
      </c>
      <c r="N32" s="31">
        <v>1777</v>
      </c>
    </row>
    <row r="33" spans="1:14">
      <c r="J33" s="1">
        <v>4775</v>
      </c>
      <c r="K33" s="22">
        <v>3317</v>
      </c>
      <c r="M33" s="1">
        <v>4764</v>
      </c>
      <c r="N33" s="31">
        <v>349</v>
      </c>
    </row>
    <row r="34" spans="1:14">
      <c r="A34" s="19" t="s">
        <v>1</v>
      </c>
      <c r="B34" s="19"/>
      <c r="J34" s="1">
        <v>4790</v>
      </c>
      <c r="K34" s="22">
        <v>4693</v>
      </c>
      <c r="M34" s="1">
        <v>4863</v>
      </c>
      <c r="N34" s="31">
        <v>460</v>
      </c>
    </row>
    <row r="35" spans="1:14">
      <c r="A35" s="11">
        <v>4684</v>
      </c>
      <c r="B35" s="12">
        <v>12733</v>
      </c>
      <c r="J35" s="1">
        <v>4814</v>
      </c>
      <c r="K35" s="22">
        <v>5151</v>
      </c>
      <c r="M35" s="1">
        <v>4867</v>
      </c>
      <c r="N35" s="31">
        <v>1382</v>
      </c>
    </row>
    <row r="36" spans="1:14">
      <c r="A36" s="13">
        <v>4696</v>
      </c>
      <c r="B36" s="14">
        <v>24620</v>
      </c>
      <c r="J36" s="2">
        <v>4833</v>
      </c>
      <c r="K36" s="25">
        <v>6551</v>
      </c>
      <c r="M36" s="1">
        <v>4890</v>
      </c>
      <c r="N36" s="31">
        <v>259</v>
      </c>
    </row>
    <row r="37" spans="1:14">
      <c r="A37" s="15">
        <v>4702</v>
      </c>
      <c r="B37" s="16">
        <v>5202</v>
      </c>
      <c r="J37" s="1">
        <v>4840</v>
      </c>
      <c r="K37" s="22">
        <v>302</v>
      </c>
      <c r="M37" s="1">
        <v>4891</v>
      </c>
      <c r="N37" s="31">
        <v>117</v>
      </c>
    </row>
    <row r="38" spans="1:14" ht="16.5" thickBot="1">
      <c r="A38" s="17">
        <v>5065</v>
      </c>
      <c r="B38" s="18">
        <v>7445</v>
      </c>
      <c r="J38" s="1">
        <v>4865</v>
      </c>
      <c r="K38" s="22">
        <v>1888</v>
      </c>
      <c r="M38" s="1">
        <v>4892</v>
      </c>
      <c r="N38" s="31">
        <v>1164</v>
      </c>
    </row>
    <row r="39" spans="1:14">
      <c r="B39" s="44">
        <f>SUM(B35:B38)</f>
        <v>50000</v>
      </c>
      <c r="J39" s="1">
        <v>4877</v>
      </c>
      <c r="K39" s="22">
        <v>139</v>
      </c>
      <c r="M39" s="1">
        <v>4897</v>
      </c>
      <c r="N39" s="31">
        <v>12939</v>
      </c>
    </row>
    <row r="40" spans="1:14">
      <c r="J40" s="1">
        <v>4880</v>
      </c>
      <c r="K40" s="22">
        <v>7643</v>
      </c>
      <c r="M40" s="38">
        <v>4907</v>
      </c>
      <c r="N40" s="39">
        <v>3879</v>
      </c>
    </row>
    <row r="41" spans="1:14">
      <c r="A41" s="20" t="s">
        <v>3</v>
      </c>
      <c r="B41" s="20"/>
      <c r="J41" s="1">
        <v>4894</v>
      </c>
      <c r="K41" s="22">
        <v>1639</v>
      </c>
      <c r="M41" s="1">
        <v>4912</v>
      </c>
      <c r="N41" s="31">
        <v>6360</v>
      </c>
    </row>
    <row r="42" spans="1:14" ht="16.5" thickBot="1">
      <c r="A42" s="17">
        <v>5135</v>
      </c>
      <c r="B42" s="27">
        <v>55855</v>
      </c>
      <c r="J42" s="1">
        <v>4905</v>
      </c>
      <c r="K42" s="22">
        <v>2084</v>
      </c>
      <c r="M42" s="1">
        <v>4914</v>
      </c>
      <c r="N42" s="31">
        <v>4059</v>
      </c>
    </row>
    <row r="43" spans="1:14">
      <c r="J43" s="1">
        <v>4908</v>
      </c>
      <c r="K43" s="22">
        <v>2310</v>
      </c>
      <c r="M43" s="1">
        <v>4920</v>
      </c>
      <c r="N43" s="31">
        <v>5076</v>
      </c>
    </row>
    <row r="44" spans="1:14">
      <c r="J44" s="1">
        <v>4909</v>
      </c>
      <c r="K44" s="22">
        <v>26649</v>
      </c>
      <c r="M44" s="1">
        <v>4938</v>
      </c>
      <c r="N44" s="31">
        <v>2808</v>
      </c>
    </row>
    <row r="45" spans="1:14">
      <c r="J45" s="1">
        <v>4911</v>
      </c>
      <c r="K45" s="22">
        <v>5202</v>
      </c>
      <c r="M45" s="1">
        <v>4941</v>
      </c>
      <c r="N45" s="31">
        <v>10716</v>
      </c>
    </row>
    <row r="46" spans="1:14">
      <c r="A46" s="21" t="s">
        <v>8</v>
      </c>
      <c r="B46" s="50">
        <f>SUM(B39+B42+E29+K78+N76)</f>
        <v>959270</v>
      </c>
      <c r="D46" s="21" t="s">
        <v>9</v>
      </c>
      <c r="J46" s="1">
        <v>4923</v>
      </c>
      <c r="K46" s="22">
        <v>7625</v>
      </c>
      <c r="M46" s="1">
        <v>4944</v>
      </c>
      <c r="N46" s="31">
        <v>2200</v>
      </c>
    </row>
    <row r="47" spans="1:14">
      <c r="A47" s="21" t="s">
        <v>8</v>
      </c>
      <c r="B47" s="50">
        <f>SUM(B46+B31)</f>
        <v>2236216</v>
      </c>
      <c r="D47" s="21" t="s">
        <v>10</v>
      </c>
      <c r="J47" s="1">
        <v>4937</v>
      </c>
      <c r="K47" s="22">
        <v>1005</v>
      </c>
      <c r="M47" s="1">
        <v>4946</v>
      </c>
      <c r="N47" s="31">
        <v>16857</v>
      </c>
    </row>
    <row r="48" spans="1:14">
      <c r="B48" s="50"/>
      <c r="J48" s="45" t="s">
        <v>7</v>
      </c>
      <c r="K48" s="46"/>
      <c r="M48" s="45" t="s">
        <v>5</v>
      </c>
      <c r="N48" s="46"/>
    </row>
    <row r="49" spans="10:14">
      <c r="J49" s="1">
        <v>4948</v>
      </c>
      <c r="K49" s="22">
        <v>202</v>
      </c>
      <c r="M49" s="1">
        <v>4950</v>
      </c>
      <c r="N49" s="31">
        <v>1225</v>
      </c>
    </row>
    <row r="50" spans="10:14">
      <c r="J50" s="1">
        <v>4967</v>
      </c>
      <c r="K50" s="22">
        <v>3807</v>
      </c>
      <c r="M50" s="1">
        <v>4968</v>
      </c>
      <c r="N50" s="31">
        <v>2888</v>
      </c>
    </row>
    <row r="51" spans="10:14">
      <c r="J51" s="1">
        <v>4983</v>
      </c>
      <c r="K51" s="22">
        <v>2432</v>
      </c>
      <c r="M51" s="1">
        <v>4969</v>
      </c>
      <c r="N51" s="31">
        <v>2231</v>
      </c>
    </row>
    <row r="52" spans="10:14">
      <c r="J52" s="1">
        <v>4996</v>
      </c>
      <c r="K52" s="22">
        <v>1177</v>
      </c>
      <c r="M52" s="1">
        <v>4971</v>
      </c>
      <c r="N52" s="31">
        <v>383</v>
      </c>
    </row>
    <row r="53" spans="10:14">
      <c r="J53" s="1">
        <v>5007</v>
      </c>
      <c r="K53" s="22">
        <v>4675</v>
      </c>
      <c r="M53" s="1">
        <v>4979</v>
      </c>
      <c r="N53" s="31">
        <v>412</v>
      </c>
    </row>
    <row r="54" spans="10:14">
      <c r="J54" s="1">
        <v>5020</v>
      </c>
      <c r="K54" s="22">
        <v>6114</v>
      </c>
      <c r="M54" s="1">
        <v>4984</v>
      </c>
      <c r="N54" s="31">
        <v>797</v>
      </c>
    </row>
    <row r="55" spans="10:14">
      <c r="J55" s="1">
        <v>5028</v>
      </c>
      <c r="K55" s="22">
        <v>267</v>
      </c>
      <c r="M55" s="1">
        <v>4993</v>
      </c>
      <c r="N55" s="31">
        <v>10673</v>
      </c>
    </row>
    <row r="56" spans="10:14">
      <c r="J56" s="1">
        <v>5032</v>
      </c>
      <c r="K56" s="22">
        <v>7550</v>
      </c>
      <c r="M56" s="1">
        <v>4997</v>
      </c>
      <c r="N56" s="31">
        <v>1646</v>
      </c>
    </row>
    <row r="57" spans="10:14">
      <c r="J57" s="1">
        <v>5035</v>
      </c>
      <c r="K57" s="22">
        <v>389</v>
      </c>
      <c r="M57" s="1">
        <v>5010</v>
      </c>
      <c r="N57" s="31">
        <v>19669</v>
      </c>
    </row>
    <row r="58" spans="10:14">
      <c r="J58" s="1">
        <v>5042</v>
      </c>
      <c r="K58" s="22">
        <v>4880</v>
      </c>
      <c r="M58" s="1">
        <v>5024</v>
      </c>
      <c r="N58" s="31">
        <v>4928</v>
      </c>
    </row>
    <row r="59" spans="10:14">
      <c r="J59" s="1">
        <v>5045</v>
      </c>
      <c r="K59" s="22">
        <v>6497</v>
      </c>
      <c r="M59" s="1">
        <v>5054</v>
      </c>
      <c r="N59" s="31">
        <v>1693</v>
      </c>
    </row>
    <row r="60" spans="10:14">
      <c r="J60" s="1">
        <v>5056</v>
      </c>
      <c r="K60" s="22">
        <v>2954</v>
      </c>
      <c r="M60" s="1">
        <v>5062</v>
      </c>
      <c r="N60" s="31">
        <v>2588</v>
      </c>
    </row>
    <row r="61" spans="10:14">
      <c r="J61" s="1">
        <v>5089</v>
      </c>
      <c r="K61" s="22">
        <v>5967</v>
      </c>
      <c r="M61" s="1">
        <v>5063</v>
      </c>
      <c r="N61" s="31">
        <v>2509</v>
      </c>
    </row>
    <row r="62" spans="10:14">
      <c r="J62" s="1">
        <v>5097</v>
      </c>
      <c r="K62" s="22">
        <v>12131</v>
      </c>
      <c r="M62" s="1">
        <v>5084</v>
      </c>
      <c r="N62" s="31">
        <v>4396</v>
      </c>
    </row>
    <row r="63" spans="10:14">
      <c r="J63" s="1">
        <v>5100</v>
      </c>
      <c r="K63" s="22">
        <v>749</v>
      </c>
      <c r="M63" s="1">
        <v>5086</v>
      </c>
      <c r="N63" s="31">
        <v>342</v>
      </c>
    </row>
    <row r="64" spans="10:14">
      <c r="J64" s="1">
        <v>5103</v>
      </c>
      <c r="K64" s="22">
        <v>21239</v>
      </c>
      <c r="M64" s="1">
        <v>5088</v>
      </c>
      <c r="N64" s="31">
        <v>4144</v>
      </c>
    </row>
    <row r="65" spans="10:14">
      <c r="J65" s="1">
        <v>5108</v>
      </c>
      <c r="K65" s="22">
        <v>355</v>
      </c>
      <c r="M65" s="1">
        <v>5114</v>
      </c>
      <c r="N65" s="31">
        <v>752</v>
      </c>
    </row>
    <row r="66" spans="10:14">
      <c r="J66" s="1">
        <v>5133</v>
      </c>
      <c r="K66" s="22">
        <v>2952</v>
      </c>
      <c r="M66" s="40">
        <v>5120</v>
      </c>
      <c r="N66" s="41">
        <v>576</v>
      </c>
    </row>
    <row r="67" spans="10:14">
      <c r="J67" s="1">
        <v>5140</v>
      </c>
      <c r="K67" s="22">
        <v>2203</v>
      </c>
      <c r="M67" s="1">
        <v>5128</v>
      </c>
      <c r="N67" s="31">
        <v>1269</v>
      </c>
    </row>
    <row r="68" spans="10:14">
      <c r="J68" s="1">
        <v>5144</v>
      </c>
      <c r="K68" s="22">
        <v>1868</v>
      </c>
      <c r="M68" s="1">
        <v>5160</v>
      </c>
      <c r="N68" s="31">
        <v>1885</v>
      </c>
    </row>
    <row r="69" spans="10:14">
      <c r="J69" s="1">
        <v>5153</v>
      </c>
      <c r="K69" s="22">
        <v>8440</v>
      </c>
      <c r="M69" s="1">
        <v>5161</v>
      </c>
      <c r="N69" s="31">
        <v>649</v>
      </c>
    </row>
    <row r="70" spans="10:14">
      <c r="J70" s="1">
        <v>5157</v>
      </c>
      <c r="K70" s="22">
        <v>1077</v>
      </c>
      <c r="M70" s="1">
        <v>5163</v>
      </c>
      <c r="N70" s="31">
        <v>6394</v>
      </c>
    </row>
    <row r="71" spans="10:14">
      <c r="J71" s="1">
        <v>5159</v>
      </c>
      <c r="K71" s="22">
        <v>7428</v>
      </c>
      <c r="M71" s="1">
        <v>5170</v>
      </c>
      <c r="N71" s="31">
        <v>1278</v>
      </c>
    </row>
    <row r="72" spans="10:14">
      <c r="J72" s="1">
        <v>5166</v>
      </c>
      <c r="K72" s="22">
        <v>1571</v>
      </c>
      <c r="M72" s="1">
        <v>5175</v>
      </c>
      <c r="N72" s="31">
        <v>159</v>
      </c>
    </row>
    <row r="73" spans="10:14">
      <c r="J73" s="1">
        <v>5186</v>
      </c>
      <c r="K73" s="22">
        <v>8742</v>
      </c>
      <c r="M73" s="1">
        <v>5204</v>
      </c>
      <c r="N73" s="31">
        <v>2521</v>
      </c>
    </row>
    <row r="74" spans="10:14">
      <c r="J74" s="1">
        <v>5190</v>
      </c>
      <c r="K74" s="22">
        <v>1767</v>
      </c>
      <c r="M74" s="1">
        <v>5209</v>
      </c>
      <c r="N74" s="31">
        <v>1720</v>
      </c>
    </row>
    <row r="75" spans="10:14" ht="16.5" thickBot="1">
      <c r="J75" s="1">
        <v>5206</v>
      </c>
      <c r="K75" s="22">
        <v>2835</v>
      </c>
      <c r="M75" s="3">
        <v>5214</v>
      </c>
      <c r="N75" s="42">
        <v>6998</v>
      </c>
    </row>
    <row r="76" spans="10:14">
      <c r="J76" s="1">
        <v>5213</v>
      </c>
      <c r="K76" s="22">
        <v>2918</v>
      </c>
      <c r="N76" s="43">
        <f>SUM(N2:N75)</f>
        <v>283944</v>
      </c>
    </row>
    <row r="77" spans="10:14" ht="16.5" thickBot="1">
      <c r="J77" s="3">
        <v>5230</v>
      </c>
      <c r="K77" s="26">
        <v>5114</v>
      </c>
    </row>
    <row r="78" spans="10:14">
      <c r="J78" s="29"/>
      <c r="K78" s="30">
        <f>SUM(K2:K77)</f>
        <v>372956</v>
      </c>
    </row>
  </sheetData>
  <mergeCells count="8">
    <mergeCell ref="J48:K48"/>
    <mergeCell ref="M48:N48"/>
    <mergeCell ref="A1:B1"/>
    <mergeCell ref="D1:E1"/>
    <mergeCell ref="A34:B34"/>
    <mergeCell ref="J1:K1"/>
    <mergeCell ref="A41:B41"/>
    <mergeCell ref="M1:N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2013-04-08T11:12:11Z</dcterms:modified>
</cp:coreProperties>
</file>